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B3576C7C-C15C-4220-A7B2-2463EDB5AAA7}"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0" i="1" l="1"/>
  <c r="AA10" i="1" s="1"/>
  <c r="Z11" i="1"/>
  <c r="AA11" i="1"/>
  <c r="Z12" i="1"/>
  <c r="AA12" i="1"/>
  <c r="Z13" i="1"/>
  <c r="AA13" i="1"/>
  <c r="Z14" i="1"/>
  <c r="AA14" i="1" s="1"/>
  <c r="Z15" i="1"/>
  <c r="AA15" i="1"/>
  <c r="Z16" i="1"/>
  <c r="AA16" i="1"/>
  <c r="Z17" i="1"/>
  <c r="AA17" i="1"/>
  <c r="Z18" i="1"/>
  <c r="AA18" i="1" s="1"/>
  <c r="Q18" i="1" l="1"/>
  <c r="Q17" i="1"/>
  <c r="Q16" i="1"/>
  <c r="Q15" i="1"/>
  <c r="Q14" i="1"/>
  <c r="Q13" i="1"/>
  <c r="Q12" i="1"/>
  <c r="Q11" i="1"/>
  <c r="Q10" i="1"/>
  <c r="Z9" i="1"/>
  <c r="AA9" i="1" s="1"/>
  <c r="Q9" i="1"/>
</calcChain>
</file>

<file path=xl/sharedStrings.xml><?xml version="1.0" encoding="utf-8"?>
<sst xmlns="http://schemas.openxmlformats.org/spreadsheetml/2006/main" count="64" uniqueCount="59">
  <si>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</si>
  <si>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</si>
  <si>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</si>
  <si>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</si>
  <si>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</si>
  <si>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</si>
  <si>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</si>
  <si>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</si>
  <si>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</si>
  <si>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</si>
  <si>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</si>
  <si>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</si>
  <si>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</si>
  <si>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</si>
  <si>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</si>
  <si>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</si>
  <si>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</si>
  <si>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</si>
  <si>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</si>
  <si>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</si>
  <si>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</si>
  <si>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</si>
  <si>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</si>
  <si>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</si>
  <si>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</si>
  <si>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</si>
  <si>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</si>
  <si>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</si>
  <si>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</si>
  <si>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</si>
  <si>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</si>
  <si>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</si>
  <si>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</si>
  <si>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</si>
  <si>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</si>
  <si>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</si>
  <si>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HOECHST, KARACHI (MANUFACTURER)</t>
  </si>
  <si>
    <t>Metronidazole</t>
  </si>
  <si>
    <t>Tab. 400mg</t>
  </si>
  <si>
    <t>Flagyl</t>
  </si>
  <si>
    <t>Susp. 200 mg/5ml</t>
  </si>
  <si>
    <t>Inf. 500 mg 100ml</t>
  </si>
  <si>
    <t>Gelatin Polypeptide</t>
  </si>
  <si>
    <t>Inf. 3.5%, 500ml</t>
  </si>
  <si>
    <t>Haemacel</t>
  </si>
  <si>
    <t>Ramipril</t>
  </si>
  <si>
    <t>Tab. 5mg</t>
  </si>
  <si>
    <t xml:space="preserve">Tritace </t>
  </si>
  <si>
    <t>Metformin</t>
  </si>
  <si>
    <t xml:space="preserve">Tab. 500mg </t>
  </si>
  <si>
    <t xml:space="preserve">Medipar </t>
  </si>
  <si>
    <t>Drotaverine</t>
  </si>
  <si>
    <t>Tab. 40mg</t>
  </si>
  <si>
    <t>Glibenclamide</t>
  </si>
  <si>
    <t xml:space="preserve">Tab. 5mg </t>
  </si>
  <si>
    <t>Nospa</t>
  </si>
  <si>
    <t>Daonil</t>
  </si>
  <si>
    <t>Furosemide</t>
  </si>
  <si>
    <t xml:space="preserve">Lasix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</si>
</sst>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6"/>
      <color theme="1"/>
      <name val="Calibri"/>
      <family val="2"/>
      <scheme val="minor"/>
    </font>
    <font>
      <b/>
      <sz val="16"/>
      <color theme="1"/>
      <name val="Calibri"/>
      <family val="2"/>
    </font>
    <font>
      <sz val="16"/>
      <color theme="1"/>
      <name val="Calibri"/>
      <family val="2"/>
      <scheme val="minor"/>
    </font>
    <font>
      <sz val="16"/>
      <color theme="1"/>
      <name val="Calibri"/>
      <family val="2"/>
    </font>
    <font>
      <b/>
      <sz val="16"/>
      <name val="Calibri"/>
      <family val="2"/>
    </font>
    <font>
      <b/>
      <sz val="18"/>
      <name val="Times New Roman"/>
      <family val="1"/>
    </font>
    <font>
      <sz val="18"/>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0" fillId="0" borderId="15" xfId="0" applyFont="1" applyBorder="1" applyAlignment="1">
      <alignment horizontal="left" vertical="top" wrapText="1"/>
    </xf>
    <xf numFmtId="0" fontId="7" fillId="0" borderId="15" xfId="0" applyFont="1" applyBorder="1" applyAlignment="1">
      <alignment horizontal="left" vertical="top" wrapText="1"/>
    </xf>
    <xf numFmtId="0" fontId="12" fillId="0" borderId="0" xfId="0" applyFont="1" applyAlignment="1">
      <alignment horizontal="center" vertical="center"/>
    </xf>
    <xf numFmtId="0" fontId="13" fillId="0" borderId="15" xfId="0" applyFont="1" applyBorder="1" applyAlignment="1">
      <alignment horizontal="center" vertical="center" wrapText="1"/>
    </xf>
    <xf numFmtId="0" fontId="13" fillId="0" borderId="11" xfId="0" applyFont="1" applyBorder="1" applyAlignment="1">
      <alignment horizontal="center" vertical="center" wrapText="1"/>
    </xf>
    <xf numFmtId="0" fontId="14" fillId="0" borderId="0" xfId="0" applyFont="1" applyAlignment="1">
      <alignment horizontal="center" vertical="center"/>
    </xf>
    <xf numFmtId="0" fontId="15" fillId="0" borderId="15" xfId="0" applyFont="1" applyBorder="1" applyAlignment="1">
      <alignment horizontal="center" vertical="center"/>
    </xf>
    <xf numFmtId="0" fontId="15" fillId="0" borderId="15" xfId="0" applyFont="1" applyBorder="1" applyAlignment="1">
      <alignment horizontal="left" vertical="center"/>
    </xf>
    <xf numFmtId="0" fontId="13"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9" fillId="0" borderId="4" xfId="0" applyFont="1" applyBorder="1" applyAlignment="1">
      <alignment horizontal="left" vertical="top" wrapText="1"/>
    </xf>
    <xf numFmtId="0" fontId="13" fillId="0" borderId="16" xfId="0" applyFont="1" applyBorder="1" applyAlignment="1">
      <alignment horizontal="center" vertical="center" wrapText="1"/>
    </xf>
    <xf numFmtId="0" fontId="14" fillId="0" borderId="0" xfId="0" applyFont="1"/>
    <xf numFmtId="0" fontId="14" fillId="0" borderId="0" xfId="0" applyFont="1" applyAlignment="1">
      <alignment horizontal="center"/>
    </xf>
    <xf numFmtId="0" fontId="16" fillId="0" borderId="15"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17" fillId="0" borderId="1" xfId="0" applyFont="1" applyBorder="1" applyAlignment="1">
      <alignment horizontal="left" vertical="center"/>
    </xf>
    <xf numFmtId="0" fontId="18" fillId="0" borderId="2" xfId="0" applyFont="1" applyBorder="1" applyAlignment="1">
      <alignment horizontal="left" vertical="center"/>
    </xf>
    <xf numFmtId="0" fontId="18" fillId="0" borderId="3" xfId="0" applyFont="1" applyBorder="1" applyAlignment="1">
      <alignment horizontal="left"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3"/>
  <sheetViews>
    <sheetView tabSelected="1" topLeftCell="S13" zoomScale="49" zoomScaleNormal="49" workbookViewId="0">
      <selection activeCell="Z9" sqref="Z9:AA18"/>
    </sheetView>
  </sheetViews>
  <sheetFormatPr defaultColWidth="14.46484375" defaultRowHeight="15" customHeight="1"/>
  <cols>
    <col min="1" max="1" width="6" customWidth="1"/>
    <col min="2" max="2" width="12.86328125" customWidth="1"/>
    <col min="3" max="3" width="31" customWidth="1"/>
    <col min="4" max="4" width="31.53125" customWidth="1"/>
    <col min="5" max="5" width="16.53125" bestFit="1" customWidth="1"/>
    <col min="6" max="6" width="16.46484375" customWidth="1"/>
    <col min="7" max="7" width="16.1328125" customWidth="1"/>
    <col min="8" max="8" width="15.6640625" customWidth="1"/>
    <col min="9" max="9" width="47.06640625" customWidth="1"/>
    <col min="10" max="10" width="21.86328125" customWidth="1"/>
    <col min="11" max="11" width="43.1328125" customWidth="1"/>
    <col min="12" max="12" width="41.86328125" customWidth="1"/>
    <col min="13" max="13" width="16.53125" customWidth="1"/>
    <col min="14" max="14" width="15.19921875" customWidth="1"/>
    <col min="15" max="15" width="26.33203125" customWidth="1"/>
    <col min="16" max="17" width="29" customWidth="1"/>
    <col min="18" max="18" width="57.86328125" customWidth="1"/>
    <col min="19" max="19" width="29.86328125" customWidth="1"/>
    <col min="20" max="20" width="17.46484375" customWidth="1"/>
    <col min="21" max="21" width="46" customWidth="1"/>
    <col min="22" max="22" width="38" customWidth="1"/>
    <col min="23" max="23" width="63" customWidth="1"/>
    <col min="24" max="24" width="23.53125" customWidth="1"/>
    <col min="25" max="25" width="47.19921875" customWidth="1"/>
    <col min="26" max="27" width="15.53125" customWidth="1"/>
  </cols>
  <sheetData>
    <row r="1" spans="1:27" ht="20.25" customHeight="1"/>
    <row r="2" spans="1:27" ht="45" customHeight="1">
      <c r="A2" s="21" t="s">
        <v>0</v>
      </c>
      <c r="B2" s="22"/>
      <c r="C2" s="22"/>
      <c r="D2" s="22"/>
      <c r="E2" s="22"/>
      <c r="F2" s="22"/>
      <c r="G2" s="22"/>
      <c r="H2" s="22"/>
      <c r="I2" s="22"/>
      <c r="J2" s="22"/>
      <c r="K2" s="22"/>
      <c r="L2" s="22"/>
      <c r="M2" s="22"/>
      <c r="N2" s="22"/>
      <c r="O2" s="22"/>
      <c r="P2" s="22"/>
      <c r="Q2" s="22"/>
      <c r="R2" s="22"/>
      <c r="S2" s="22"/>
      <c r="T2" s="22"/>
      <c r="U2" s="22"/>
      <c r="V2" s="22"/>
      <c r="W2" s="22"/>
      <c r="X2" s="22"/>
      <c r="Y2" s="22"/>
      <c r="Z2" s="22"/>
      <c r="AA2" s="23"/>
    </row>
    <row r="3" spans="1:27" ht="31.8" customHeight="1">
      <c r="A3" s="24" t="s">
        <v>1</v>
      </c>
      <c r="B3" s="22"/>
      <c r="C3" s="22"/>
      <c r="D3" s="22"/>
      <c r="E3" s="22"/>
      <c r="F3" s="23"/>
      <c r="G3" s="25" t="s">
        <v>36</v>
      </c>
      <c r="H3" s="26"/>
      <c r="I3" s="26"/>
      <c r="J3" s="26"/>
      <c r="K3" s="26"/>
      <c r="L3" s="26"/>
      <c r="M3" s="26"/>
      <c r="N3" s="26"/>
      <c r="O3" s="26"/>
      <c r="P3" s="26"/>
      <c r="Q3" s="26"/>
      <c r="R3" s="26"/>
      <c r="S3" s="26"/>
      <c r="T3" s="26"/>
      <c r="U3" s="26"/>
      <c r="V3" s="26"/>
      <c r="W3" s="26"/>
      <c r="X3" s="26"/>
      <c r="Y3" s="26"/>
      <c r="Z3" s="26"/>
      <c r="AA3" s="27"/>
    </row>
    <row r="4" spans="1:27" ht="30.75" customHeight="1">
      <c r="A4" s="28" t="s">
        <v>2</v>
      </c>
      <c r="B4" s="31" t="s">
        <v>3</v>
      </c>
      <c r="C4" s="32"/>
      <c r="D4" s="32"/>
      <c r="E4" s="33"/>
      <c r="F4" s="40" t="s">
        <v>4</v>
      </c>
      <c r="G4" s="22"/>
      <c r="H4" s="22"/>
      <c r="I4" s="22"/>
      <c r="J4" s="22"/>
      <c r="K4" s="22"/>
      <c r="L4" s="22"/>
      <c r="M4" s="22"/>
      <c r="N4" s="22"/>
      <c r="O4" s="22"/>
      <c r="P4" s="22"/>
      <c r="Q4" s="22"/>
      <c r="R4" s="22"/>
      <c r="S4" s="22"/>
      <c r="T4" s="22"/>
      <c r="U4" s="22"/>
      <c r="V4" s="22"/>
      <c r="W4" s="22"/>
      <c r="X4" s="22"/>
      <c r="Y4" s="22"/>
      <c r="Z4" s="22"/>
      <c r="AA4" s="23"/>
    </row>
    <row r="5" spans="1:27" ht="40.5" customHeight="1">
      <c r="A5" s="29"/>
      <c r="B5" s="34"/>
      <c r="C5" s="35"/>
      <c r="D5" s="35"/>
      <c r="E5" s="36"/>
      <c r="F5" s="41" t="s">
        <v>5</v>
      </c>
      <c r="G5" s="22"/>
      <c r="H5" s="22"/>
      <c r="I5" s="22"/>
      <c r="J5" s="22"/>
      <c r="K5" s="22"/>
      <c r="L5" s="22"/>
      <c r="M5" s="22"/>
      <c r="N5" s="22"/>
      <c r="O5" s="22"/>
      <c r="P5" s="23"/>
      <c r="Q5" s="28" t="s">
        <v>6</v>
      </c>
      <c r="R5" s="41" t="s">
        <v>7</v>
      </c>
      <c r="S5" s="22"/>
      <c r="T5" s="22"/>
      <c r="U5" s="22"/>
      <c r="V5" s="22"/>
      <c r="W5" s="22"/>
      <c r="X5" s="22"/>
      <c r="Y5" s="22"/>
      <c r="Z5" s="42" t="s">
        <v>8</v>
      </c>
      <c r="AA5" s="42" t="s">
        <v>9</v>
      </c>
    </row>
    <row r="6" spans="1:27" ht="57" customHeight="1">
      <c r="A6" s="29"/>
      <c r="B6" s="37"/>
      <c r="C6" s="38"/>
      <c r="D6" s="38"/>
      <c r="E6" s="39"/>
      <c r="F6" s="41" t="s">
        <v>10</v>
      </c>
      <c r="G6" s="22"/>
      <c r="H6" s="22"/>
      <c r="I6" s="22"/>
      <c r="J6" s="22"/>
      <c r="K6" s="23"/>
      <c r="L6" s="41" t="s">
        <v>11</v>
      </c>
      <c r="M6" s="22"/>
      <c r="N6" s="22"/>
      <c r="O6" s="22"/>
      <c r="P6" s="23"/>
      <c r="Q6" s="30"/>
      <c r="R6" s="41" t="s">
        <v>12</v>
      </c>
      <c r="S6" s="22"/>
      <c r="T6" s="22"/>
      <c r="U6" s="22"/>
      <c r="V6" s="22"/>
      <c r="W6" s="22"/>
      <c r="X6" s="22"/>
      <c r="Y6" s="22"/>
      <c r="Z6" s="30"/>
      <c r="AA6" s="30"/>
    </row>
    <row r="7" spans="1:27" ht="57" customHeight="1">
      <c r="A7" s="30"/>
      <c r="B7" s="1">
        <v>1</v>
      </c>
      <c r="C7" s="2">
        <v>2</v>
      </c>
      <c r="D7" s="2">
        <v>3</v>
      </c>
      <c r="E7" s="1">
        <v>4</v>
      </c>
      <c r="F7" s="1">
        <v>5</v>
      </c>
      <c r="G7" s="2">
        <v>6</v>
      </c>
      <c r="H7" s="2">
        <v>7</v>
      </c>
      <c r="I7" s="1">
        <v>8</v>
      </c>
      <c r="J7" s="1">
        <v>9</v>
      </c>
      <c r="K7" s="2">
        <v>10</v>
      </c>
      <c r="L7" s="2">
        <v>11</v>
      </c>
      <c r="M7" s="1">
        <v>12</v>
      </c>
      <c r="N7" s="1">
        <v>13</v>
      </c>
      <c r="O7" s="2">
        <v>14</v>
      </c>
      <c r="P7" s="2">
        <v>15</v>
      </c>
      <c r="Q7" s="1">
        <v>16</v>
      </c>
      <c r="R7" s="1">
        <v>17</v>
      </c>
      <c r="S7" s="2">
        <v>18</v>
      </c>
      <c r="T7" s="2">
        <v>19</v>
      </c>
      <c r="U7" s="1">
        <v>20</v>
      </c>
      <c r="V7" s="1">
        <v>21</v>
      </c>
      <c r="W7" s="2">
        <v>22</v>
      </c>
      <c r="X7" s="2">
        <v>23</v>
      </c>
      <c r="Y7" s="1">
        <v>24</v>
      </c>
      <c r="Z7" s="1">
        <v>25</v>
      </c>
      <c r="AA7" s="2">
        <v>26</v>
      </c>
    </row>
    <row r="8" spans="1:27" ht="409.5" customHeight="1">
      <c r="A8" s="3"/>
      <c r="B8" s="4"/>
      <c r="C8" s="4"/>
      <c r="D8" s="4"/>
      <c r="E8" s="4"/>
      <c r="F8" s="5" t="s">
        <v>13</v>
      </c>
      <c r="G8" s="5" t="s">
        <v>14</v>
      </c>
      <c r="H8" s="5" t="s">
        <v>15</v>
      </c>
      <c r="I8" s="5" t="s">
        <v>16</v>
      </c>
      <c r="J8" s="5" t="s">
        <v>17</v>
      </c>
      <c r="K8" s="6" t="s">
        <v>35</v>
      </c>
      <c r="L8" s="5" t="s">
        <v>18</v>
      </c>
      <c r="M8" s="5" t="s">
        <v>19</v>
      </c>
      <c r="N8" s="5" t="s">
        <v>20</v>
      </c>
      <c r="O8" s="5" t="s">
        <v>21</v>
      </c>
      <c r="P8" s="5" t="s">
        <v>22</v>
      </c>
      <c r="Q8" s="5"/>
      <c r="R8" s="6" t="s">
        <v>31</v>
      </c>
      <c r="S8" s="6" t="s">
        <v>34</v>
      </c>
      <c r="T8" s="5" t="s">
        <v>23</v>
      </c>
      <c r="U8" s="5" t="s">
        <v>33</v>
      </c>
      <c r="V8" s="7" t="s">
        <v>24</v>
      </c>
      <c r="W8" s="7" t="s">
        <v>25</v>
      </c>
      <c r="X8" s="5" t="s">
        <v>26</v>
      </c>
      <c r="Y8" s="16" t="s">
        <v>32</v>
      </c>
      <c r="Z8" s="5"/>
      <c r="AA8" s="5"/>
    </row>
    <row r="9" spans="1:27" s="8" customFormat="1" ht="42" customHeight="1">
      <c r="A9" s="9"/>
      <c r="B9" s="9" t="s">
        <v>27</v>
      </c>
      <c r="C9" s="9" t="s">
        <v>28</v>
      </c>
      <c r="D9" s="9" t="s">
        <v>29</v>
      </c>
      <c r="E9" s="9" t="s">
        <v>30</v>
      </c>
      <c r="F9" s="10">
        <v>2</v>
      </c>
      <c r="G9" s="9">
        <v>2</v>
      </c>
      <c r="H9" s="9">
        <v>3</v>
      </c>
      <c r="I9" s="9">
        <v>5</v>
      </c>
      <c r="J9" s="9">
        <v>5</v>
      </c>
      <c r="K9" s="9">
        <v>6</v>
      </c>
      <c r="L9" s="20">
        <v>2</v>
      </c>
      <c r="M9" s="20">
        <v>2</v>
      </c>
      <c r="N9" s="20">
        <v>2</v>
      </c>
      <c r="O9" s="20">
        <v>2</v>
      </c>
      <c r="P9" s="20">
        <v>2</v>
      </c>
      <c r="Q9" s="9">
        <f t="shared" ref="Q9:Q18" si="0">SUM(F9:P9)</f>
        <v>33</v>
      </c>
      <c r="R9" s="9">
        <v>5</v>
      </c>
      <c r="S9" s="9">
        <v>5</v>
      </c>
      <c r="T9" s="9">
        <v>5</v>
      </c>
      <c r="U9" s="9">
        <v>5</v>
      </c>
      <c r="V9" s="9">
        <v>3</v>
      </c>
      <c r="W9" s="9">
        <v>4</v>
      </c>
      <c r="X9" s="14">
        <v>5</v>
      </c>
      <c r="Y9" s="17">
        <v>5</v>
      </c>
      <c r="Z9" s="15">
        <f t="shared" ref="Z9:Z17" si="1">SUM(R9:Y9)</f>
        <v>37</v>
      </c>
      <c r="AA9" s="9">
        <f t="shared" ref="AA9:AA17" si="2">Z9+Q9</f>
        <v>70</v>
      </c>
    </row>
    <row r="10" spans="1:27" s="11" customFormat="1" ht="28.8" customHeight="1">
      <c r="A10" s="12"/>
      <c r="B10" s="12">
        <v>2</v>
      </c>
      <c r="C10" s="13" t="s">
        <v>37</v>
      </c>
      <c r="D10" s="13" t="s">
        <v>38</v>
      </c>
      <c r="E10" s="12" t="s">
        <v>39</v>
      </c>
      <c r="F10" s="10">
        <v>2</v>
      </c>
      <c r="G10" s="9">
        <v>2</v>
      </c>
      <c r="H10" s="9">
        <v>3</v>
      </c>
      <c r="I10" s="9">
        <v>5</v>
      </c>
      <c r="J10" s="9">
        <v>5</v>
      </c>
      <c r="K10" s="9">
        <v>6</v>
      </c>
      <c r="L10" s="20">
        <v>2</v>
      </c>
      <c r="M10" s="20">
        <v>2</v>
      </c>
      <c r="N10" s="20">
        <v>2</v>
      </c>
      <c r="O10" s="20">
        <v>2</v>
      </c>
      <c r="P10" s="20">
        <v>2</v>
      </c>
      <c r="Q10" s="9">
        <f t="shared" si="0"/>
        <v>33</v>
      </c>
      <c r="R10" s="12">
        <v>0</v>
      </c>
      <c r="S10" s="9">
        <v>5</v>
      </c>
      <c r="T10" s="9">
        <v>5</v>
      </c>
      <c r="U10" s="12">
        <v>0</v>
      </c>
      <c r="V10" s="12">
        <v>0</v>
      </c>
      <c r="W10" s="12">
        <v>4</v>
      </c>
      <c r="X10" s="14">
        <v>5</v>
      </c>
      <c r="Y10" s="17">
        <v>5</v>
      </c>
      <c r="Z10" s="15">
        <f t="shared" ref="Z10:Z18" si="3">SUM(R10:Y10)</f>
        <v>24</v>
      </c>
      <c r="AA10" s="9">
        <f t="shared" ref="AA10:AA18" si="4">Z10+Q10</f>
        <v>57</v>
      </c>
    </row>
    <row r="11" spans="1:27" s="11" customFormat="1" ht="28.8" customHeight="1">
      <c r="A11" s="12"/>
      <c r="B11" s="12">
        <v>3</v>
      </c>
      <c r="C11" s="13" t="s">
        <v>37</v>
      </c>
      <c r="D11" s="13" t="s">
        <v>40</v>
      </c>
      <c r="E11" s="12" t="s">
        <v>39</v>
      </c>
      <c r="F11" s="10">
        <v>2</v>
      </c>
      <c r="G11" s="9">
        <v>2</v>
      </c>
      <c r="H11" s="9">
        <v>3</v>
      </c>
      <c r="I11" s="9">
        <v>5</v>
      </c>
      <c r="J11" s="9">
        <v>5</v>
      </c>
      <c r="K11" s="9">
        <v>6</v>
      </c>
      <c r="L11" s="20">
        <v>2</v>
      </c>
      <c r="M11" s="20">
        <v>2</v>
      </c>
      <c r="N11" s="20">
        <v>2</v>
      </c>
      <c r="O11" s="20">
        <v>2</v>
      </c>
      <c r="P11" s="20">
        <v>2</v>
      </c>
      <c r="Q11" s="9">
        <f t="shared" si="0"/>
        <v>33</v>
      </c>
      <c r="R11" s="12">
        <v>0</v>
      </c>
      <c r="S11" s="9">
        <v>5</v>
      </c>
      <c r="T11" s="9">
        <v>5</v>
      </c>
      <c r="U11" s="12">
        <v>0</v>
      </c>
      <c r="V11" s="12">
        <v>0</v>
      </c>
      <c r="W11" s="12">
        <v>4</v>
      </c>
      <c r="X11" s="14">
        <v>5</v>
      </c>
      <c r="Y11" s="17">
        <v>5</v>
      </c>
      <c r="Z11" s="15">
        <f t="shared" si="3"/>
        <v>24</v>
      </c>
      <c r="AA11" s="9">
        <f t="shared" si="4"/>
        <v>57</v>
      </c>
    </row>
    <row r="12" spans="1:27" s="11" customFormat="1" ht="28.8" customHeight="1">
      <c r="A12" s="12"/>
      <c r="B12" s="12">
        <v>4</v>
      </c>
      <c r="C12" s="13" t="s">
        <v>37</v>
      </c>
      <c r="D12" s="13" t="s">
        <v>41</v>
      </c>
      <c r="E12" s="12" t="s">
        <v>39</v>
      </c>
      <c r="F12" s="10">
        <v>2</v>
      </c>
      <c r="G12" s="9">
        <v>2</v>
      </c>
      <c r="H12" s="9">
        <v>3</v>
      </c>
      <c r="I12" s="9">
        <v>5</v>
      </c>
      <c r="J12" s="9">
        <v>5</v>
      </c>
      <c r="K12" s="9">
        <v>6</v>
      </c>
      <c r="L12" s="20">
        <v>2</v>
      </c>
      <c r="M12" s="20">
        <v>2</v>
      </c>
      <c r="N12" s="20">
        <v>2</v>
      </c>
      <c r="O12" s="20">
        <v>2</v>
      </c>
      <c r="P12" s="20">
        <v>2</v>
      </c>
      <c r="Q12" s="9">
        <f t="shared" si="0"/>
        <v>33</v>
      </c>
      <c r="R12" s="12">
        <v>0</v>
      </c>
      <c r="S12" s="9">
        <v>5</v>
      </c>
      <c r="T12" s="9">
        <v>5</v>
      </c>
      <c r="U12" s="12">
        <v>0</v>
      </c>
      <c r="V12" s="12">
        <v>0</v>
      </c>
      <c r="W12" s="12">
        <v>4</v>
      </c>
      <c r="X12" s="14">
        <v>5</v>
      </c>
      <c r="Y12" s="17">
        <v>5</v>
      </c>
      <c r="Z12" s="15">
        <f t="shared" si="3"/>
        <v>24</v>
      </c>
      <c r="AA12" s="9">
        <f t="shared" si="4"/>
        <v>57</v>
      </c>
    </row>
    <row r="13" spans="1:27" s="11" customFormat="1" ht="28.8" customHeight="1">
      <c r="A13" s="12"/>
      <c r="B13" s="12">
        <v>648</v>
      </c>
      <c r="C13" s="13" t="s">
        <v>42</v>
      </c>
      <c r="D13" s="13" t="s">
        <v>43</v>
      </c>
      <c r="E13" s="12" t="s">
        <v>44</v>
      </c>
      <c r="F13" s="10">
        <v>2</v>
      </c>
      <c r="G13" s="9">
        <v>2</v>
      </c>
      <c r="H13" s="9">
        <v>3</v>
      </c>
      <c r="I13" s="9">
        <v>5</v>
      </c>
      <c r="J13" s="9">
        <v>5</v>
      </c>
      <c r="K13" s="9">
        <v>6</v>
      </c>
      <c r="L13" s="20">
        <v>2</v>
      </c>
      <c r="M13" s="20">
        <v>2</v>
      </c>
      <c r="N13" s="20">
        <v>2</v>
      </c>
      <c r="O13" s="20">
        <v>2</v>
      </c>
      <c r="P13" s="20">
        <v>2</v>
      </c>
      <c r="Q13" s="9">
        <f t="shared" si="0"/>
        <v>33</v>
      </c>
      <c r="R13" s="12">
        <v>0</v>
      </c>
      <c r="S13" s="9">
        <v>5</v>
      </c>
      <c r="T13" s="9">
        <v>5</v>
      </c>
      <c r="U13" s="12">
        <v>0</v>
      </c>
      <c r="V13" s="12">
        <v>0</v>
      </c>
      <c r="W13" s="12">
        <v>4</v>
      </c>
      <c r="X13" s="14">
        <v>5</v>
      </c>
      <c r="Y13" s="17">
        <v>5</v>
      </c>
      <c r="Z13" s="15">
        <f t="shared" si="3"/>
        <v>24</v>
      </c>
      <c r="AA13" s="9">
        <f t="shared" si="4"/>
        <v>57</v>
      </c>
    </row>
    <row r="14" spans="1:27" s="11" customFormat="1" ht="28.8" customHeight="1">
      <c r="A14" s="12"/>
      <c r="B14" s="12">
        <v>481</v>
      </c>
      <c r="C14" s="13" t="s">
        <v>45</v>
      </c>
      <c r="D14" s="13" t="s">
        <v>46</v>
      </c>
      <c r="E14" s="12" t="s">
        <v>47</v>
      </c>
      <c r="F14" s="10">
        <v>2</v>
      </c>
      <c r="G14" s="9">
        <v>2</v>
      </c>
      <c r="H14" s="9">
        <v>3</v>
      </c>
      <c r="I14" s="9">
        <v>5</v>
      </c>
      <c r="J14" s="9">
        <v>5</v>
      </c>
      <c r="K14" s="9">
        <v>6</v>
      </c>
      <c r="L14" s="20">
        <v>2</v>
      </c>
      <c r="M14" s="20">
        <v>2</v>
      </c>
      <c r="N14" s="20">
        <v>2</v>
      </c>
      <c r="O14" s="20">
        <v>2</v>
      </c>
      <c r="P14" s="20">
        <v>2</v>
      </c>
      <c r="Q14" s="9">
        <f t="shared" si="0"/>
        <v>33</v>
      </c>
      <c r="R14" s="12">
        <v>0</v>
      </c>
      <c r="S14" s="9">
        <v>5</v>
      </c>
      <c r="T14" s="9">
        <v>5</v>
      </c>
      <c r="U14" s="12">
        <v>0</v>
      </c>
      <c r="V14" s="12">
        <v>0</v>
      </c>
      <c r="W14" s="12">
        <v>4</v>
      </c>
      <c r="X14" s="14">
        <v>5</v>
      </c>
      <c r="Y14" s="17">
        <v>2</v>
      </c>
      <c r="Z14" s="15">
        <f t="shared" si="3"/>
        <v>21</v>
      </c>
      <c r="AA14" s="9">
        <f t="shared" si="4"/>
        <v>54</v>
      </c>
    </row>
    <row r="15" spans="1:27" s="11" customFormat="1" ht="28.8" customHeight="1">
      <c r="A15" s="12"/>
      <c r="B15" s="12">
        <v>572</v>
      </c>
      <c r="C15" s="13" t="s">
        <v>48</v>
      </c>
      <c r="D15" s="13" t="s">
        <v>49</v>
      </c>
      <c r="E15" s="12" t="s">
        <v>50</v>
      </c>
      <c r="F15" s="10">
        <v>2</v>
      </c>
      <c r="G15" s="9">
        <v>2</v>
      </c>
      <c r="H15" s="9">
        <v>3</v>
      </c>
      <c r="I15" s="9">
        <v>5</v>
      </c>
      <c r="J15" s="9">
        <v>5</v>
      </c>
      <c r="K15" s="9">
        <v>6</v>
      </c>
      <c r="L15" s="20">
        <v>2</v>
      </c>
      <c r="M15" s="20">
        <v>2</v>
      </c>
      <c r="N15" s="20">
        <v>2</v>
      </c>
      <c r="O15" s="20">
        <v>2</v>
      </c>
      <c r="P15" s="20">
        <v>2</v>
      </c>
      <c r="Q15" s="9">
        <f t="shared" si="0"/>
        <v>33</v>
      </c>
      <c r="R15" s="12">
        <v>0</v>
      </c>
      <c r="S15" s="9">
        <v>5</v>
      </c>
      <c r="T15" s="9">
        <v>5</v>
      </c>
      <c r="U15" s="12">
        <v>0</v>
      </c>
      <c r="V15" s="12">
        <v>0</v>
      </c>
      <c r="W15" s="12">
        <v>4</v>
      </c>
      <c r="X15" s="14">
        <v>5</v>
      </c>
      <c r="Y15" s="17">
        <v>1</v>
      </c>
      <c r="Z15" s="15">
        <f t="shared" si="3"/>
        <v>20</v>
      </c>
      <c r="AA15" s="9">
        <f t="shared" si="4"/>
        <v>53</v>
      </c>
    </row>
    <row r="16" spans="1:27" s="11" customFormat="1" ht="28.8" customHeight="1">
      <c r="A16" s="12"/>
      <c r="B16" s="12">
        <v>515</v>
      </c>
      <c r="C16" s="13" t="s">
        <v>51</v>
      </c>
      <c r="D16" s="13" t="s">
        <v>52</v>
      </c>
      <c r="E16" s="12" t="s">
        <v>55</v>
      </c>
      <c r="F16" s="10">
        <v>2</v>
      </c>
      <c r="G16" s="9">
        <v>2</v>
      </c>
      <c r="H16" s="9">
        <v>3</v>
      </c>
      <c r="I16" s="9">
        <v>5</v>
      </c>
      <c r="J16" s="9">
        <v>5</v>
      </c>
      <c r="K16" s="9">
        <v>6</v>
      </c>
      <c r="L16" s="20">
        <v>2</v>
      </c>
      <c r="M16" s="20">
        <v>2</v>
      </c>
      <c r="N16" s="20">
        <v>2</v>
      </c>
      <c r="O16" s="20">
        <v>2</v>
      </c>
      <c r="P16" s="20">
        <v>2</v>
      </c>
      <c r="Q16" s="9">
        <f t="shared" si="0"/>
        <v>33</v>
      </c>
      <c r="R16" s="12">
        <v>0</v>
      </c>
      <c r="S16" s="9">
        <v>5</v>
      </c>
      <c r="T16" s="9">
        <v>5</v>
      </c>
      <c r="U16" s="12">
        <v>0</v>
      </c>
      <c r="V16" s="12">
        <v>0</v>
      </c>
      <c r="W16" s="12">
        <v>4</v>
      </c>
      <c r="X16" s="14">
        <v>5</v>
      </c>
      <c r="Y16" s="17">
        <v>5</v>
      </c>
      <c r="Z16" s="15">
        <f t="shared" si="3"/>
        <v>24</v>
      </c>
      <c r="AA16" s="9">
        <f t="shared" si="4"/>
        <v>57</v>
      </c>
    </row>
    <row r="17" spans="1:27" s="11" customFormat="1" ht="28.8" customHeight="1">
      <c r="A17" s="12"/>
      <c r="B17" s="12">
        <v>553</v>
      </c>
      <c r="C17" s="13" t="s">
        <v>53</v>
      </c>
      <c r="D17" s="13" t="s">
        <v>54</v>
      </c>
      <c r="E17" s="12" t="s">
        <v>56</v>
      </c>
      <c r="F17" s="10">
        <v>2</v>
      </c>
      <c r="G17" s="9">
        <v>2</v>
      </c>
      <c r="H17" s="9">
        <v>3</v>
      </c>
      <c r="I17" s="9">
        <v>5</v>
      </c>
      <c r="J17" s="9">
        <v>5</v>
      </c>
      <c r="K17" s="9">
        <v>6</v>
      </c>
      <c r="L17" s="20">
        <v>2</v>
      </c>
      <c r="M17" s="20">
        <v>2</v>
      </c>
      <c r="N17" s="20">
        <v>2</v>
      </c>
      <c r="O17" s="20">
        <v>2</v>
      </c>
      <c r="P17" s="20">
        <v>2</v>
      </c>
      <c r="Q17" s="9">
        <f t="shared" si="0"/>
        <v>33</v>
      </c>
      <c r="R17" s="12">
        <v>0</v>
      </c>
      <c r="S17" s="9">
        <v>5</v>
      </c>
      <c r="T17" s="9">
        <v>5</v>
      </c>
      <c r="U17" s="12">
        <v>0</v>
      </c>
      <c r="V17" s="12">
        <v>0</v>
      </c>
      <c r="W17" s="12">
        <v>4</v>
      </c>
      <c r="X17" s="14">
        <v>5</v>
      </c>
      <c r="Y17" s="17">
        <v>5</v>
      </c>
      <c r="Z17" s="15">
        <f t="shared" si="3"/>
        <v>24</v>
      </c>
      <c r="AA17" s="9">
        <f t="shared" si="4"/>
        <v>57</v>
      </c>
    </row>
    <row r="18" spans="1:27" s="11" customFormat="1" ht="28.8" customHeight="1">
      <c r="A18" s="12"/>
      <c r="B18" s="12">
        <v>441</v>
      </c>
      <c r="C18" s="13" t="s">
        <v>57</v>
      </c>
      <c r="D18" s="13" t="s">
        <v>52</v>
      </c>
      <c r="E18" s="12" t="s">
        <v>58</v>
      </c>
      <c r="F18" s="10">
        <v>2</v>
      </c>
      <c r="G18" s="9">
        <v>2</v>
      </c>
      <c r="H18" s="9">
        <v>3</v>
      </c>
      <c r="I18" s="9">
        <v>5</v>
      </c>
      <c r="J18" s="9">
        <v>5</v>
      </c>
      <c r="K18" s="9">
        <v>6</v>
      </c>
      <c r="L18" s="20">
        <v>2</v>
      </c>
      <c r="M18" s="20">
        <v>2</v>
      </c>
      <c r="N18" s="20">
        <v>2</v>
      </c>
      <c r="O18" s="20">
        <v>2</v>
      </c>
      <c r="P18" s="20">
        <v>2</v>
      </c>
      <c r="Q18" s="9">
        <f t="shared" si="0"/>
        <v>33</v>
      </c>
      <c r="R18" s="12">
        <v>0</v>
      </c>
      <c r="S18" s="9">
        <v>5</v>
      </c>
      <c r="T18" s="9">
        <v>5</v>
      </c>
      <c r="U18" s="12">
        <v>0</v>
      </c>
      <c r="V18" s="12">
        <v>0</v>
      </c>
      <c r="W18" s="12">
        <v>4</v>
      </c>
      <c r="X18" s="14">
        <v>5</v>
      </c>
      <c r="Y18" s="17">
        <v>5</v>
      </c>
      <c r="Z18" s="15">
        <f t="shared" si="3"/>
        <v>24</v>
      </c>
      <c r="AA18" s="9">
        <f t="shared" si="4"/>
        <v>57</v>
      </c>
    </row>
    <row r="19" spans="1:27" ht="14.25" customHeight="1"/>
    <row r="20" spans="1:27" ht="14.25" customHeight="1"/>
    <row r="21" spans="1:27" ht="24.6" customHeight="1">
      <c r="C21" s="19"/>
      <c r="D21" s="18"/>
    </row>
    <row r="22" spans="1:27" ht="14.25" customHeight="1"/>
    <row r="23" spans="1:27" ht="14.25" customHeight="1"/>
    <row r="24" spans="1:27" ht="14.25" customHeight="1"/>
    <row r="25" spans="1:27" ht="14.25" customHeight="1"/>
    <row r="26" spans="1:27" ht="14.25" customHeight="1"/>
    <row r="27" spans="1:27" ht="14.25" customHeight="1"/>
    <row r="28" spans="1:27" ht="14.25" customHeight="1"/>
    <row r="29" spans="1:27" ht="14.25" customHeight="1"/>
    <row r="30" spans="1:27" ht="14.25" customHeight="1"/>
    <row r="31" spans="1:27" ht="14.25" customHeight="1"/>
    <row r="32" spans="1:27"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sheetData>
  <mergeCells count="14">
    <mergeCell ref="A2:AA2"/>
    <mergeCell ref="A3:F3"/>
    <mergeCell ref="G3:AA3"/>
    <mergeCell ref="A4:A7"/>
    <mergeCell ref="B4:E6"/>
    <mergeCell ref="F4:AA4"/>
    <mergeCell ref="Q5:Q6"/>
    <mergeCell ref="R6:Y6"/>
    <mergeCell ref="F5:P5"/>
    <mergeCell ref="R5:Y5"/>
    <mergeCell ref="Z5:Z6"/>
    <mergeCell ref="AA5:AA6"/>
    <mergeCell ref="F6:K6"/>
    <mergeCell ref="L6:P6"/>
  </mergeCells>
  <pageMargins left="0.25" right="0" top="0.25" bottom="0.25" header="0" footer="0"/>
  <pageSetup paperSize="5" scale="20"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2025-10-31T14:47:52Z</cp:lastPrinted>
  <dcterms:created xsi:type="dcterms:W3CDTF">2016-06-03T11:55:31Z</dcterms:created>
  <dcterms:modified xsi:type="dcterms:W3CDTF">2025-11-19T08:20:15Z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